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670" activeTab="0"/>
  </bookViews>
  <sheets>
    <sheet name="090223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<sst xmlns="http://schemas.openxmlformats.org/spreadsheetml/2006/main" count="83" uniqueCount="76">
  <si>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№ п/п</t>
  </si>
  <si>
    <t>Инвент. №</t>
  </si>
  <si>
    <t>Наименование, тип, марка.                                    </t>
  </si>
  <si>
    <t>Гос. Рег. №</t>
  </si>
  <si>
    <t>Год вып.</t>
  </si>
  <si>
    <t>Цена в руб. без  НДС</t>
  </si>
  <si>
    <t>ЗИЛ-433360</t>
  </si>
  <si>
    <t>У049ОВ</t>
  </si>
  <si>
    <t>КАМАЗ-55111 М187</t>
  </si>
  <si>
    <t>М187ТЕ</t>
  </si>
  <si>
    <t>ЗИЛ-ММЗ-45065</t>
  </si>
  <si>
    <t>Е022ЕК</t>
  </si>
  <si>
    <t>М631УЕ</t>
  </si>
  <si>
    <t>М187НА</t>
  </si>
  <si>
    <t>М708УЕ</t>
  </si>
  <si>
    <t>Автомобиль КамАЗ-55111-А</t>
  </si>
  <si>
    <t>М709УЕ</t>
  </si>
  <si>
    <t>Р456НУ</t>
  </si>
  <si>
    <t>К421СЕ</t>
  </si>
  <si>
    <t>-</t>
  </si>
  <si>
    <t>ВЕ424</t>
  </si>
  <si>
    <t>ВЕ429</t>
  </si>
  <si>
    <t>ABTOMOБИЛЬ__КРАЗ-250</t>
  </si>
  <si>
    <t>А641РС</t>
  </si>
  <si>
    <t>ABTOMOБИЛЬ CEДEЛЬHЫЙ TЯГAЧ__ЗИЛ-442160</t>
  </si>
  <si>
    <t>А753УВ</t>
  </si>
  <si>
    <t>АВТОМОБИЛЬ С ФУРГОНОМ__ЗИЛ-433102</t>
  </si>
  <si>
    <t>А673УВ</t>
  </si>
  <si>
    <t>АВТОМОБИЛЬ-ТЯГАЧ КАМАЗ 54115</t>
  </si>
  <si>
    <t>Е893УН</t>
  </si>
  <si>
    <t>Е894УН</t>
  </si>
  <si>
    <t>001400002477</t>
  </si>
  <si>
    <t>1402204</t>
  </si>
  <si>
    <t>1401853/900000059173</t>
  </si>
  <si>
    <t>1401985/900000059210</t>
  </si>
  <si>
    <t>1401884/900000059177</t>
  </si>
  <si>
    <t>0804305/900000058651</t>
  </si>
  <si>
    <t>1401958/900000059194</t>
  </si>
  <si>
    <t>2103199/900000060501</t>
  </si>
  <si>
    <t>1402041/900000059229</t>
  </si>
  <si>
    <t>001400001683/900000024623</t>
  </si>
  <si>
    <t>1401184/900000059063</t>
  </si>
  <si>
    <t>1401911/900000059182</t>
  </si>
  <si>
    <t>1401912/900000059183</t>
  </si>
  <si>
    <t>1401559/900000059088</t>
  </si>
  <si>
    <t>1401745/900000059149</t>
  </si>
  <si>
    <t>1401751/900000059151</t>
  </si>
  <si>
    <t>АВТОМОБИЛЬ КАМАЗ-5320</t>
  </si>
  <si>
    <t xml:space="preserve"> Е 417 РВ </t>
  </si>
  <si>
    <t>АВТОМОБИЛЬ С КРАНОМ  ЗИЛ 5301ТО БАКМ-46</t>
  </si>
  <si>
    <t>АВТОМОБИЛЬ  ЗИЛ-5301 АО</t>
  </si>
  <si>
    <t>МАШИНА ДОРОЖНАЯ   КДМ-ЭД-403</t>
  </si>
  <si>
    <t>АВТОМОБИЛЬ  ЗИЛ-5301АО</t>
  </si>
  <si>
    <t>АВТОМОБИЛЬ   "ГАЗ-2705"</t>
  </si>
  <si>
    <t>ПOЛУПPИЦEП  OДAЗ-93571</t>
  </si>
  <si>
    <t>МИКРОАВТОБУС  ТОЙОТА ХАЙЭЙС</t>
  </si>
  <si>
    <t>1401643/9000000059115</t>
  </si>
  <si>
    <t>1997</t>
  </si>
  <si>
    <t>1999</t>
  </si>
  <si>
    <t>2008</t>
  </si>
  <si>
    <t>2002</t>
  </si>
  <si>
    <t>1990</t>
  </si>
  <si>
    <t>1998</t>
  </si>
  <si>
    <t>1993</t>
  </si>
  <si>
    <t>1995</t>
  </si>
  <si>
    <t>1994</t>
  </si>
  <si>
    <t>ПОГРУЗЧИК БОБКЭТ-753</t>
  </si>
  <si>
    <t>000800002588</t>
  </si>
  <si>
    <t>23-97СР</t>
  </si>
  <si>
    <t>Цена в руб. с  НДС</t>
  </si>
  <si>
    <t>АВТОГРЕЙДЕР ДЗ-180А</t>
  </si>
  <si>
    <t>ABTOГPEЙДEP ДЗ-98</t>
  </si>
  <si>
    <t>0804200/900000058642</t>
  </si>
  <si>
    <t>0803577/900000058565</t>
  </si>
  <si>
    <t>23-83 СР</t>
  </si>
  <si>
    <t>70-39 СЕ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</si>
</sst>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wrapText="1"/>
    </xf>
    <xf numFmtId="0" fontId="36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49" fontId="36" fillId="33" borderId="10" xfId="0" applyNumberFormat="1" applyFont="1" applyFill="1" applyBorder="1" applyAlignment="1">
      <alignment horizontal="center" wrapText="1"/>
    </xf>
    <xf numFmtId="49" fontId="36" fillId="33" borderId="0" xfId="0" applyNumberFormat="1" applyFont="1" applyFill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wrapText="1"/>
    </xf>
    <xf numFmtId="0" fontId="3" fillId="33" borderId="0" xfId="0" applyFont="1" applyFill="1" applyAlignment="1">
      <alignment horizontal="right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distributed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4" fontId="36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6" fillId="33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distributed"/>
    </xf>
    <xf numFmtId="0" fontId="37" fillId="0" borderId="1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tabSelected="1" zoomScalePageLayoutView="0" workbookViewId="0" topLeftCell="A19">
      <selection activeCell="C29" sqref="C29"/>
    </sheetView>
  </sheetViews>
  <sheetFormatPr defaultColWidth="9.140625" defaultRowHeight="15"/>
  <cols>
    <col min="1" max="1" width="5.28125" style="3" customWidth="1"/>
    <col min="2" max="2" width="25.28125" style="7" customWidth="1"/>
    <col min="3" max="3" width="45.00390625" style="3" customWidth="1"/>
    <col min="4" max="4" width="11.140625" style="5" customWidth="1"/>
    <col min="5" max="5" width="7.00390625" style="5" customWidth="1"/>
    <col min="6" max="6" width="11.421875" style="14" customWidth="1"/>
    <col min="7" max="7" width="12.140625" style="3" customWidth="1"/>
    <col min="8" max="8" width="20.28125" style="3" customWidth="1"/>
    <col min="9" max="16384" width="9.140625" style="3" customWidth="1"/>
  </cols>
  <sheetData>
    <row r="3" spans="1:7" ht="25.5">
      <c r="A3" s="2" t="s">
        <v>0</v>
      </c>
      <c r="B3" s="6" t="s">
        <v>1</v>
      </c>
      <c r="C3" s="1" t="s">
        <v>2</v>
      </c>
      <c r="D3" s="1" t="s">
        <v>3</v>
      </c>
      <c r="E3" s="1" t="s">
        <v>4</v>
      </c>
      <c r="F3" s="13" t="s">
        <v>5</v>
      </c>
      <c r="G3" s="13" t="s">
        <v>69</v>
      </c>
    </row>
    <row r="4" spans="1:7" ht="18" customHeight="1">
      <c r="A4" s="15">
        <v>1</v>
      </c>
      <c r="B4" s="18" t="s">
        <v>33</v>
      </c>
      <c r="C4" s="19" t="s">
        <v>6</v>
      </c>
      <c r="D4" s="9" t="s">
        <v>7</v>
      </c>
      <c r="E4" s="17" t="s">
        <v>57</v>
      </c>
      <c r="F4" s="8">
        <v>69984</v>
      </c>
      <c r="G4" s="24">
        <f>F4*1.2</f>
        <v>83980.8</v>
      </c>
    </row>
    <row r="5" spans="1:7" ht="18" customHeight="1">
      <c r="A5" s="15">
        <v>2</v>
      </c>
      <c r="B5" s="18" t="s">
        <v>34</v>
      </c>
      <c r="C5" s="19" t="s">
        <v>8</v>
      </c>
      <c r="D5" s="9" t="s">
        <v>9</v>
      </c>
      <c r="E5" s="17" t="s">
        <v>58</v>
      </c>
      <c r="F5" s="8">
        <v>139968</v>
      </c>
      <c r="G5" s="24">
        <f aca="true" t="shared" si="0" ref="G5:G22">F5*1.2</f>
        <v>167961.6</v>
      </c>
    </row>
    <row r="6" spans="1:7" ht="18" customHeight="1">
      <c r="A6" s="15">
        <v>3</v>
      </c>
      <c r="B6" s="18" t="s">
        <v>35</v>
      </c>
      <c r="C6" s="19" t="s">
        <v>10</v>
      </c>
      <c r="D6" s="9" t="s">
        <v>11</v>
      </c>
      <c r="E6" s="17" t="s">
        <v>57</v>
      </c>
      <c r="F6" s="8">
        <v>82602</v>
      </c>
      <c r="G6" s="24">
        <f t="shared" si="0"/>
        <v>99122.4</v>
      </c>
    </row>
    <row r="7" spans="1:7" ht="18" customHeight="1">
      <c r="A7" s="15">
        <v>4</v>
      </c>
      <c r="B7" s="18" t="s">
        <v>36</v>
      </c>
      <c r="C7" s="19" t="s">
        <v>49</v>
      </c>
      <c r="D7" s="9" t="s">
        <v>12</v>
      </c>
      <c r="E7" s="17" t="s">
        <v>58</v>
      </c>
      <c r="F7" s="8">
        <v>192006</v>
      </c>
      <c r="G7" s="24">
        <f t="shared" si="0"/>
        <v>230407.19999999998</v>
      </c>
    </row>
    <row r="8" spans="1:7" ht="18" customHeight="1">
      <c r="A8" s="15">
        <v>5</v>
      </c>
      <c r="B8" s="25" t="s">
        <v>37</v>
      </c>
      <c r="C8" s="20" t="s">
        <v>50</v>
      </c>
      <c r="D8" s="9" t="s">
        <v>13</v>
      </c>
      <c r="E8" s="17" t="s">
        <v>58</v>
      </c>
      <c r="F8" s="8">
        <v>130521</v>
      </c>
      <c r="G8" s="24">
        <f t="shared" si="0"/>
        <v>156625.19999999998</v>
      </c>
    </row>
    <row r="9" spans="1:7" ht="18" customHeight="1">
      <c r="A9" s="15">
        <v>6</v>
      </c>
      <c r="B9" s="26" t="s">
        <v>38</v>
      </c>
      <c r="C9" s="19" t="s">
        <v>51</v>
      </c>
      <c r="D9" s="9" t="s">
        <v>14</v>
      </c>
      <c r="E9" s="17" t="s">
        <v>59</v>
      </c>
      <c r="F9" s="8">
        <v>357142</v>
      </c>
      <c r="G9" s="24">
        <f t="shared" si="0"/>
        <v>428570.39999999997</v>
      </c>
    </row>
    <row r="10" spans="1:7" ht="18" customHeight="1">
      <c r="A10" s="15">
        <v>7</v>
      </c>
      <c r="B10" s="26" t="s">
        <v>39</v>
      </c>
      <c r="C10" s="19" t="s">
        <v>15</v>
      </c>
      <c r="D10" s="9" t="s">
        <v>16</v>
      </c>
      <c r="E10" s="17">
        <v>2000</v>
      </c>
      <c r="F10" s="8">
        <v>196714</v>
      </c>
      <c r="G10" s="24">
        <f t="shared" si="0"/>
        <v>236056.8</v>
      </c>
    </row>
    <row r="11" spans="1:7" ht="18" customHeight="1">
      <c r="A11" s="15">
        <v>8</v>
      </c>
      <c r="B11" s="27" t="s">
        <v>40</v>
      </c>
      <c r="C11" s="16" t="s">
        <v>52</v>
      </c>
      <c r="D11" s="9" t="s">
        <v>17</v>
      </c>
      <c r="E11" s="17" t="s">
        <v>60</v>
      </c>
      <c r="F11" s="8">
        <v>123497</v>
      </c>
      <c r="G11" s="24">
        <f t="shared" si="0"/>
        <v>148196.4</v>
      </c>
    </row>
    <row r="12" spans="1:7" s="4" customFormat="1" ht="18" customHeight="1">
      <c r="A12" s="15">
        <v>9</v>
      </c>
      <c r="B12" s="26" t="s">
        <v>31</v>
      </c>
      <c r="C12" s="21" t="s">
        <v>53</v>
      </c>
      <c r="D12" s="10" t="s">
        <v>18</v>
      </c>
      <c r="E12" s="17" t="s">
        <v>59</v>
      </c>
      <c r="F12" s="8">
        <v>141649</v>
      </c>
      <c r="G12" s="24">
        <f t="shared" si="0"/>
        <v>169978.8</v>
      </c>
    </row>
    <row r="13" spans="1:7" ht="18" customHeight="1">
      <c r="A13" s="15">
        <v>10</v>
      </c>
      <c r="B13" s="27" t="s">
        <v>41</v>
      </c>
      <c r="C13" s="21" t="s">
        <v>54</v>
      </c>
      <c r="D13" s="9" t="s">
        <v>19</v>
      </c>
      <c r="E13" s="17" t="s">
        <v>61</v>
      </c>
      <c r="F13" s="8">
        <v>63461</v>
      </c>
      <c r="G13" s="24">
        <f t="shared" si="0"/>
        <v>76153.2</v>
      </c>
    </row>
    <row r="14" spans="1:7" ht="18" customHeight="1">
      <c r="A14" s="15">
        <v>11</v>
      </c>
      <c r="B14" s="18" t="s">
        <v>42</v>
      </c>
      <c r="C14" s="19" t="s">
        <v>55</v>
      </c>
      <c r="D14" s="9" t="s">
        <v>20</v>
      </c>
      <c r="E14" s="17" t="s">
        <v>62</v>
      </c>
      <c r="F14" s="8">
        <v>165863</v>
      </c>
      <c r="G14" s="24">
        <f t="shared" si="0"/>
        <v>199035.6</v>
      </c>
    </row>
    <row r="15" spans="1:7" ht="18" customHeight="1">
      <c r="A15" s="15">
        <v>12</v>
      </c>
      <c r="B15" s="18" t="s">
        <v>43</v>
      </c>
      <c r="C15" s="19" t="s">
        <v>55</v>
      </c>
      <c r="D15" s="9" t="s">
        <v>21</v>
      </c>
      <c r="E15" s="17" t="s">
        <v>62</v>
      </c>
      <c r="F15" s="8">
        <v>165863</v>
      </c>
      <c r="G15" s="24">
        <f t="shared" si="0"/>
        <v>199035.6</v>
      </c>
    </row>
    <row r="16" spans="1:7" ht="18" customHeight="1">
      <c r="A16" s="15">
        <v>13</v>
      </c>
      <c r="B16" s="17" t="s">
        <v>44</v>
      </c>
      <c r="C16" s="31" t="s">
        <v>22</v>
      </c>
      <c r="D16" s="9" t="s">
        <v>23</v>
      </c>
      <c r="E16" s="17" t="s">
        <v>63</v>
      </c>
      <c r="F16" s="8">
        <v>193275</v>
      </c>
      <c r="G16" s="24">
        <f t="shared" si="0"/>
        <v>231930</v>
      </c>
    </row>
    <row r="17" spans="1:7" ht="18" customHeight="1">
      <c r="A17" s="15">
        <v>14</v>
      </c>
      <c r="B17" s="17" t="s">
        <v>45</v>
      </c>
      <c r="C17" s="31" t="s">
        <v>24</v>
      </c>
      <c r="D17" s="9" t="s">
        <v>25</v>
      </c>
      <c r="E17" s="17" t="s">
        <v>64</v>
      </c>
      <c r="F17" s="8">
        <v>129511</v>
      </c>
      <c r="G17" s="24">
        <f t="shared" si="0"/>
        <v>155413.19999999998</v>
      </c>
    </row>
    <row r="18" spans="1:7" ht="18" customHeight="1">
      <c r="A18" s="15">
        <v>15</v>
      </c>
      <c r="B18" s="17" t="s">
        <v>46</v>
      </c>
      <c r="C18" s="31" t="s">
        <v>26</v>
      </c>
      <c r="D18" s="9" t="s">
        <v>27</v>
      </c>
      <c r="E18" s="18" t="s">
        <v>65</v>
      </c>
      <c r="F18" s="8">
        <v>124143</v>
      </c>
      <c r="G18" s="24">
        <f t="shared" si="0"/>
        <v>148971.6</v>
      </c>
    </row>
    <row r="19" spans="1:7" ht="18" customHeight="1">
      <c r="A19" s="15">
        <v>16</v>
      </c>
      <c r="B19" s="27">
        <v>1402203</v>
      </c>
      <c r="C19" s="16" t="s">
        <v>28</v>
      </c>
      <c r="D19" s="9" t="s">
        <v>29</v>
      </c>
      <c r="E19" s="17">
        <v>2000</v>
      </c>
      <c r="F19" s="8">
        <v>300915</v>
      </c>
      <c r="G19" s="24">
        <f t="shared" si="0"/>
        <v>361098</v>
      </c>
    </row>
    <row r="20" spans="1:7" ht="18" customHeight="1">
      <c r="A20" s="15">
        <v>17</v>
      </c>
      <c r="B20" s="18" t="s">
        <v>32</v>
      </c>
      <c r="C20" s="19" t="s">
        <v>28</v>
      </c>
      <c r="D20" s="9" t="s">
        <v>30</v>
      </c>
      <c r="E20" s="17">
        <v>2000</v>
      </c>
      <c r="F20" s="8">
        <v>300915</v>
      </c>
      <c r="G20" s="24">
        <f t="shared" si="0"/>
        <v>361098</v>
      </c>
    </row>
    <row r="21" spans="1:7" ht="18" customHeight="1">
      <c r="A21" s="15">
        <v>18</v>
      </c>
      <c r="B21" s="28" t="s">
        <v>56</v>
      </c>
      <c r="C21" s="12" t="s">
        <v>47</v>
      </c>
      <c r="D21" s="9" t="s">
        <v>48</v>
      </c>
      <c r="E21" s="11">
        <v>1992</v>
      </c>
      <c r="F21" s="8">
        <v>201690</v>
      </c>
      <c r="G21" s="24">
        <f t="shared" si="0"/>
        <v>242028</v>
      </c>
    </row>
    <row r="22" spans="1:7" ht="14.25" customHeight="1">
      <c r="A22" s="15">
        <v>19</v>
      </c>
      <c r="B22" s="29" t="s">
        <v>67</v>
      </c>
      <c r="C22" s="22" t="s">
        <v>66</v>
      </c>
      <c r="D22" s="23" t="s">
        <v>68</v>
      </c>
      <c r="E22" s="23">
        <v>2001</v>
      </c>
      <c r="F22" s="8">
        <v>718200</v>
      </c>
      <c r="G22" s="24">
        <f t="shared" si="0"/>
        <v>861840</v>
      </c>
    </row>
    <row r="23" spans="1:7" ht="14.25" customHeight="1">
      <c r="A23" s="15">
        <v>20</v>
      </c>
      <c r="B23" s="29" t="s">
        <v>72</v>
      </c>
      <c r="C23" s="30" t="s">
        <v>70</v>
      </c>
      <c r="D23" s="32" t="s">
        <v>74</v>
      </c>
      <c r="E23" s="23">
        <v>2008</v>
      </c>
      <c r="F23" s="8">
        <v>543000</v>
      </c>
      <c r="G23" s="24">
        <f>F23*1.2</f>
        <v>651600</v>
      </c>
    </row>
    <row r="24" spans="1:7" ht="14.25" customHeight="1">
      <c r="A24" s="15">
        <v>21</v>
      </c>
      <c r="B24" s="29" t="s">
        <v>73</v>
      </c>
      <c r="C24" s="30" t="s">
        <v>71</v>
      </c>
      <c r="D24" s="32" t="s">
        <v>75</v>
      </c>
      <c r="E24" s="23">
        <v>2008</v>
      </c>
      <c r="F24" s="8">
        <v>815000</v>
      </c>
      <c r="G24" s="24">
        <f>F24*1.2</f>
        <v>978000</v>
      </c>
    </row>
  </sheetData>
  <sheetProtection/>
  <conditionalFormatting sqref="B4">
    <cfRule type="duplicateValues" priority="85" dxfId="51">
      <formula>AND(COUNTIF($B$4:$B$4,B4)&gt;1,NOT(ISBLANK(B4)))</formula>
    </cfRule>
  </conditionalFormatting>
  <conditionalFormatting sqref="B4">
    <cfRule type="duplicateValues" priority="86" dxfId="51">
      <formula>AND(COUNTIF($B$4:$B$4,B4)&gt;1,NOT(ISBLANK(B4)))</formula>
    </cfRule>
    <cfRule type="duplicateValues" priority="87" dxfId="51">
      <formula>AND(COUNTIF($B$4:$B$4,B4)&gt;1,NOT(ISBLANK(B4)))</formula>
    </cfRule>
  </conditionalFormatting>
  <conditionalFormatting sqref="B8">
    <cfRule type="duplicateValues" priority="79" dxfId="51">
      <formula>AND(COUNTIF($B$8:$B$8,B8)&gt;1,NOT(ISBLANK(B8)))</formula>
    </cfRule>
  </conditionalFormatting>
  <conditionalFormatting sqref="B8">
    <cfRule type="duplicateValues" priority="78" dxfId="51" stopIfTrue="1">
      <formula>AND(COUNTIF($B$8:$B$8,B8)&gt;1,NOT(ISBLANK(B8)))</formula>
    </cfRule>
  </conditionalFormatting>
  <conditionalFormatting sqref="B8">
    <cfRule type="duplicateValues" priority="80" dxfId="51" stopIfTrue="1">
      <formula>AND(COUNTIF($B$8:$B$8,B8)&gt;1,NOT(ISBLANK(B8)))</formula>
    </cfRule>
  </conditionalFormatting>
  <conditionalFormatting sqref="B8">
    <cfRule type="duplicateValues" priority="81" dxfId="51">
      <formula>AND(COUNTIF($B$8:$B$8,B8)&gt;1,NOT(ISBLANK(B8)))</formula>
    </cfRule>
  </conditionalFormatting>
  <conditionalFormatting sqref="B8">
    <cfRule type="duplicateValues" priority="82" dxfId="51" stopIfTrue="1">
      <formula>AND(COUNTIF($B$8:$B$8,B8)&gt;1,NOT(ISBLANK(B8)))</formula>
    </cfRule>
  </conditionalFormatting>
  <conditionalFormatting sqref="B8">
    <cfRule type="duplicateValues" priority="83" dxfId="51" stopIfTrue="1">
      <formula>AND(COUNTIF($B$8:$B$8,B8)&gt;1,NOT(ISBLANK(B8)))</formula>
    </cfRule>
    <cfRule type="duplicateValues" priority="84" dxfId="51" stopIfTrue="1">
      <formula>AND(COUNTIF($B$8:$B$8,B8)&gt;1,NOT(ISBLANK(B8)))</formula>
    </cfRule>
  </conditionalFormatting>
  <conditionalFormatting sqref="B9">
    <cfRule type="duplicateValues" priority="77" dxfId="51">
      <formula>AND(COUNTIF($B$9:$B$9,B9)&gt;1,NOT(ISBLANK(B9)))</formula>
    </cfRule>
  </conditionalFormatting>
  <conditionalFormatting sqref="B10">
    <cfRule type="duplicateValues" priority="73" dxfId="51">
      <formula>AND(COUNTIF($B$10:$B$10,B10)&gt;1,NOT(ISBLANK(B10)))</formula>
    </cfRule>
  </conditionalFormatting>
  <conditionalFormatting sqref="B14">
    <cfRule type="duplicateValues" priority="74" dxfId="51">
      <formula>AND(COUNTIF($B$14:$B$14,B14)&gt;1,NOT(ISBLANK(B14)))</formula>
    </cfRule>
  </conditionalFormatting>
  <conditionalFormatting sqref="B14">
    <cfRule type="duplicateValues" priority="75" dxfId="51">
      <formula>AND(COUNTIF($B$14:$B$14,B14)&gt;1,NOT(ISBLANK(B14)))</formula>
    </cfRule>
    <cfRule type="duplicateValues" priority="76" dxfId="51">
      <formula>AND(COUNTIF($B$14:$B$14,B14)&gt;1,NOT(ISBLANK(B14)))</formula>
    </cfRule>
  </conditionalFormatting>
  <conditionalFormatting sqref="B7">
    <cfRule type="duplicateValues" priority="92" dxfId="51">
      <formula>AND(COUNTIF($B$7:$B$7,B7)&gt;1,NOT(ISBLANK(B7)))</formula>
    </cfRule>
  </conditionalFormatting>
  <conditionalFormatting sqref="B7">
    <cfRule type="duplicateValues" priority="93" dxfId="51">
      <formula>AND(COUNTIF($B$7:$B$7,B7)&gt;1,NOT(ISBLANK(B7)))</formula>
    </cfRule>
    <cfRule type="duplicateValues" priority="94" dxfId="51">
      <formula>AND(COUNTIF($B$7:$B$7,B7)&gt;1,NOT(ISBLANK(B7)))</formula>
    </cfRule>
  </conditionalFormatting>
  <conditionalFormatting sqref="B7:B9">
    <cfRule type="duplicateValues" priority="95" dxfId="51">
      <formula>AND(COUNTIF($B$7:$B$9,B7)&gt;1,NOT(ISBLANK(B7)))</formula>
    </cfRule>
  </conditionalFormatting>
  <conditionalFormatting sqref="B5:B6">
    <cfRule type="duplicateValues" priority="97" dxfId="51">
      <formula>AND(COUNTIF($B$5:$B$6,B5)&gt;1,NOT(ISBLANK(B5)))</formula>
    </cfRule>
  </conditionalFormatting>
  <conditionalFormatting sqref="B5:B6">
    <cfRule type="duplicateValues" priority="98" dxfId="51">
      <formula>AND(COUNTIF($B$5:$B$6,B5)&gt;1,NOT(ISBLANK(B5)))</formula>
    </cfRule>
    <cfRule type="duplicateValues" priority="99" dxfId="51">
      <formula>AND(COUNTIF($B$5:$B$6,B5)&gt;1,NOT(ISBLANK(B5)))</formula>
    </cfRule>
  </conditionalFormatting>
  <conditionalFormatting sqref="B7">
    <cfRule type="duplicateValues" priority="100" dxfId="51">
      <formula>AND(COUNTIF($B$7:$B$7,B7)&gt;1,NOT(ISBLANK(B7)))</formula>
    </cfRule>
  </conditionalFormatting>
  <conditionalFormatting sqref="B7:B8">
    <cfRule type="duplicateValues" priority="101" dxfId="51">
      <formula>AND(COUNTIF($B$7:$B$8,B7)&gt;1,NOT(ISBLANK(B7)))</formula>
    </cfRule>
  </conditionalFormatting>
  <conditionalFormatting sqref="B10">
    <cfRule type="duplicateValues" priority="102" dxfId="51">
      <formula>AND(COUNTIF($B$10:$B$10,B10)&gt;1,NOT(ISBLANK(B10)))</formula>
    </cfRule>
    <cfRule type="duplicateValues" priority="103" dxfId="51">
      <formula>AND(COUNTIF($B$10:$B$10,B10)&gt;1,NOT(ISBLANK(B10)))</formula>
    </cfRule>
  </conditionalFormatting>
  <conditionalFormatting sqref="B10">
    <cfRule type="duplicateValues" priority="104" dxfId="51">
      <formula>AND(COUNTIF($B$10:$B$10,B10)&gt;1,NOT(ISBLANK(B10)))</formula>
    </cfRule>
  </conditionalFormatting>
  <conditionalFormatting sqref="B10">
    <cfRule type="duplicateValues" priority="105" dxfId="51" stopIfTrue="1">
      <formula>AND(COUNTIF($B$10:$B$10,B10)&gt;1,NOT(ISBLANK(B10)))</formula>
    </cfRule>
  </conditionalFormatting>
  <conditionalFormatting sqref="B16:B18">
    <cfRule type="duplicateValues" priority="70" dxfId="51">
      <formula>AND(COUNTIF($B$16:$B$18,B16)&gt;1,NOT(ISBLANK(B16)))</formula>
    </cfRule>
  </conditionalFormatting>
  <conditionalFormatting sqref="B20">
    <cfRule type="duplicateValues" priority="65" dxfId="51">
      <formula>AND(COUNTIF($B$20:$B$20,B20)&gt;1,NOT(ISBLANK(B20)))</formula>
    </cfRule>
  </conditionalFormatting>
  <conditionalFormatting sqref="B20">
    <cfRule type="duplicateValues" priority="66" dxfId="51">
      <formula>AND(COUNTIF($B$20:$B$20,B20)&gt;1,NOT(ISBLANK(B20)))</formula>
    </cfRule>
    <cfRule type="duplicateValues" priority="67" dxfId="51">
      <formula>AND(COUNTIF($B$20:$B$20,B20)&gt;1,NOT(ISBLANK(B20)))</formula>
    </cfRule>
  </conditionalFormatting>
  <conditionalFormatting sqref="B19">
    <cfRule type="duplicateValues" priority="68" dxfId="51">
      <formula>AND(COUNTIF($B$19:$B$19,B19)&gt;1,NOT(ISBLANK(B19)))</formula>
    </cfRule>
  </conditionalFormatting>
  <conditionalFormatting sqref="B19">
    <cfRule type="duplicateValues" priority="69" dxfId="51">
      <formula>AND(COUNTIF($B$19:$B$19,B19)&gt;1,NOT(ISBLANK(B19)))</formula>
    </cfRule>
  </conditionalFormatting>
  <conditionalFormatting sqref="B19:B20">
    <cfRule type="duplicateValues" priority="110" dxfId="51">
      <formula>AND(COUNTIF($B$19:$B$20,B19)&gt;1,NOT(ISBLANK(B19)))</formula>
    </cfRule>
  </conditionalFormatting>
  <conditionalFormatting sqref="B16:B20">
    <cfRule type="duplicateValues" priority="111" dxfId="51">
      <formula>AND(COUNTIF($B$16:$B$20,B16)&gt;1,NOT(ISBLANK(B16)))</formula>
    </cfRule>
  </conditionalFormatting>
  <conditionalFormatting sqref="B11:B13">
    <cfRule type="duplicateValues" priority="115" dxfId="51">
      <formula>AND(COUNTIF($B$11:$B$13,B11)&gt;1,NOT(ISBLANK(B11)))</formula>
    </cfRule>
  </conditionalFormatting>
  <conditionalFormatting sqref="B10:B13">
    <cfRule type="duplicateValues" priority="116" dxfId="51">
      <formula>AND(COUNTIF($B$10:$B$13,B10)&gt;1,NOT(ISBLANK(B10)))</formula>
    </cfRule>
  </conditionalFormatting>
  <conditionalFormatting sqref="B21">
    <cfRule type="duplicateValues" priority="55" dxfId="51">
      <formula>AND(COUNTIF($B$21:$B$21,B21)&gt;1,NOT(ISBLANK(B21)))</formula>
    </cfRule>
  </conditionalFormatting>
  <conditionalFormatting sqref="B21">
    <cfRule type="duplicateValues" priority="56" dxfId="51">
      <formula>AND(COUNTIF($B$21:$B$21,B21)&gt;1,NOT(ISBLANK(B21)))</formula>
    </cfRule>
    <cfRule type="duplicateValues" priority="57" dxfId="51">
      <formula>AND(COUNTIF($B$21:$B$21,B21)&gt;1,NOT(ISBLANK(B21)))</formula>
    </cfRule>
  </conditionalFormatting>
  <conditionalFormatting sqref="B21">
    <cfRule type="duplicateValues" priority="58" dxfId="51">
      <formula>AND(COUNTIF($B$21:$B$21,B21)&gt;1,NOT(ISBLANK(B21)))</formula>
    </cfRule>
  </conditionalFormatting>
  <conditionalFormatting sqref="B21:B24">
    <cfRule type="duplicateValues" priority="59" dxfId="51">
      <formula>AND(COUNTIF($B$21:$B$24,B21)&gt;1,NOT(ISBLANK(B21)))</formula>
    </cfRule>
  </conditionalFormatting>
  <conditionalFormatting sqref="E18">
    <cfRule type="duplicateValues" priority="54" dxfId="51">
      <formula>AND(COUNTIF($E$18:$E$18,E18)&gt;1,NOT(ISBLANK(E18)))</formula>
    </cfRule>
  </conditionalFormatting>
  <conditionalFormatting sqref="B4:B9">
    <cfRule type="duplicateValues" priority="128" dxfId="51">
      <formula>AND(COUNTIF($B$4:$B$9,B4)&gt;1,NOT(ISBLANK(B4)))</formula>
    </cfRule>
  </conditionalFormatting>
  <conditionalFormatting sqref="B4:B6">
    <cfRule type="duplicateValues" priority="129" dxfId="51">
      <formula>AND(COUNTIF($B$4:$B$6,B4)&gt;1,NOT(ISBLANK(B4)))</formula>
    </cfRule>
  </conditionalFormatting>
  <conditionalFormatting sqref="B10:B15">
    <cfRule type="duplicateValues" priority="132" dxfId="51">
      <formula>AND(COUNTIF($B$10:$B$15,B10)&gt;1,NOT(ISBLANK(B10)))</formula>
    </cfRule>
  </conditionalFormatting>
  <conditionalFormatting sqref="B15">
    <cfRule type="duplicateValues" priority="133" dxfId="51">
      <formula>AND(COUNTIF($B$15:$B$15,B15)&gt;1,NOT(ISBLANK(B15)))</formula>
    </cfRule>
  </conditionalFormatting>
  <conditionalFormatting sqref="B15">
    <cfRule type="duplicateValues" priority="134" dxfId="51">
      <formula>AND(COUNTIF($B$15:$B$15,B15)&gt;1,NOT(ISBLANK(B15)))</formula>
    </cfRule>
    <cfRule type="duplicateValues" priority="135" dxfId="51">
      <formula>AND(COUNTIF($B$15:$B$15,B15)&gt;1,NOT(ISBLANK(B15)))</formula>
    </cfRule>
  </conditionalFormatting>
  <conditionalFormatting sqref="B4:B15">
    <cfRule type="duplicateValues" priority="137" dxfId="51">
      <formula>AND(COUNTIF($B$4:$B$15,B4)&gt;1,NOT(ISBLANK(B4)))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Шипицина Марина Леонидовна</dc:creator>
  <cp:keywords/>
  <dc:description/>
  <cp:lastModifiedBy>Заякин К.Е.</cp:lastModifiedBy>
  <cp:lastPrinted>2023-01-26T09:17:18Z</cp:lastPrinted>
  <dcterms:created xsi:type="dcterms:W3CDTF">2022-06-27T05:08:51Z</dcterms:created>
  <dcterms:modified xsi:type="dcterms:W3CDTF">2023-02-13T06:29:09Z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JEFKNCK2Y4UN-112-296</vt:lpwstr>
  </property>
  <property fmtid="{D5CDD505-2E9C-101B-9397-08002B2CF9AE}" pid="4" name="_dlc_DocIdItemGu">
    <vt:lpwstr>1b72d07d-017a-4855-9557-c4149309e66a</vt:lpwstr>
  </property>
  <property fmtid="{D5CDD505-2E9C-101B-9397-08002B2CF9AE}" pid="5" name="_dlc_DocIdU">
    <vt:lpwstr>http://ueip-s-isp01/products/_layouts/15/DocIdRedir.aspx?ID=JEFKNCK2Y4UN-112-296, JEFKNCK2Y4UN-112-296</vt:lpwstr>
  </property>
</Properties>
</file>